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395"/>
  </bookViews>
  <sheets>
    <sheet name="常用物资 (2)" sheetId="1" r:id="rId1"/>
  </sheets>
  <definedNames>
    <definedName name="_xlnm._FilterDatabase" localSheetId="0" hidden="1">'常用物资 (2)'!$B$1:$E$80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<sst xmlns="http://schemas.openxmlformats.org/spreadsheetml/2006/main" count="312" uniqueCount="221">
  <si>
    <t>临床日常消耗品最高限价（附件二）</t>
  </si>
  <si>
    <t>编号</t>
  </si>
  <si>
    <t>品名</t>
  </si>
  <si>
    <t>规格</t>
  </si>
  <si>
    <t>单位</t>
  </si>
  <si>
    <t>单价</t>
  </si>
  <si>
    <t>最高限价</t>
  </si>
  <si>
    <t>01</t>
  </si>
  <si>
    <t>艾灸盒（二孔）</t>
  </si>
  <si>
    <t>规格：二孔</t>
  </si>
  <si>
    <t>个</t>
  </si>
  <si>
    <t>02</t>
  </si>
  <si>
    <t>艾灸盒（六孔）</t>
  </si>
  <si>
    <t>规格：六孔</t>
  </si>
  <si>
    <t>03</t>
  </si>
  <si>
    <t>艾灸盒（四孔）</t>
  </si>
  <si>
    <t>规格：四孔</t>
  </si>
  <si>
    <t>04</t>
  </si>
  <si>
    <t>艾灸盒（一孔）</t>
  </si>
  <si>
    <t>规格：一孔</t>
  </si>
  <si>
    <t>05</t>
  </si>
  <si>
    <t>艾柱</t>
  </si>
  <si>
    <t>规格：51柱/盒</t>
  </si>
  <si>
    <t>盒</t>
  </si>
  <si>
    <t>06</t>
  </si>
  <si>
    <t>保鲜膜25*50cm</t>
  </si>
  <si>
    <t>规格：0.25*0.5m</t>
  </si>
  <si>
    <t>包</t>
  </si>
  <si>
    <t>07</t>
  </si>
  <si>
    <t>鼻毛修剪器</t>
  </si>
  <si>
    <t>/</t>
  </si>
  <si>
    <t>08</t>
  </si>
  <si>
    <t>冰袋（可复用大号）</t>
  </si>
  <si>
    <t>09</t>
  </si>
  <si>
    <t>冰袋（可复用小号）</t>
  </si>
  <si>
    <t>10</t>
  </si>
  <si>
    <t>冰袋100ml</t>
  </si>
  <si>
    <t>规格：100ml</t>
  </si>
  <si>
    <t>11</t>
  </si>
  <si>
    <t>冰袋200ml</t>
  </si>
  <si>
    <t>规格：200ml</t>
  </si>
  <si>
    <t>12</t>
  </si>
  <si>
    <t>不锈钢可移动输液架</t>
  </si>
  <si>
    <t>13</t>
  </si>
  <si>
    <t>打火器</t>
  </si>
  <si>
    <t>14</t>
  </si>
  <si>
    <t>打印腕带（成人）</t>
  </si>
  <si>
    <t>卷</t>
  </si>
  <si>
    <t>15</t>
  </si>
  <si>
    <t>打印腕带（儿童）</t>
  </si>
  <si>
    <t>16</t>
  </si>
  <si>
    <t>包布（双层外包布）</t>
  </si>
  <si>
    <t>规格：双层1.8*1.8m</t>
  </si>
  <si>
    <t>17</t>
  </si>
  <si>
    <t>布袋（手术中心）</t>
  </si>
  <si>
    <t>18</t>
  </si>
  <si>
    <t>单方巾（2）</t>
  </si>
  <si>
    <t>规格：0.7*0.85m</t>
  </si>
  <si>
    <t>19</t>
  </si>
  <si>
    <t>单孔洞巾</t>
  </si>
  <si>
    <t>规格：0.8*0.8m</t>
  </si>
  <si>
    <t>20</t>
  </si>
  <si>
    <t>单中单（1）</t>
  </si>
  <si>
    <t>规格：1.2*2.2m</t>
  </si>
  <si>
    <t>21</t>
  </si>
  <si>
    <t xml:space="preserve">妇科洞巾 </t>
  </si>
  <si>
    <t>规格：1.8*1.2m</t>
  </si>
  <si>
    <t>22</t>
  </si>
  <si>
    <t>三件套（枕套/被套/床单）</t>
  </si>
  <si>
    <t>套</t>
  </si>
  <si>
    <t>23</t>
  </si>
  <si>
    <t>中单</t>
  </si>
  <si>
    <t>规格：1.2*1.5m</t>
  </si>
  <si>
    <t>24</t>
  </si>
  <si>
    <t>套袋65*55</t>
  </si>
  <si>
    <t>规格：0.65*0.55m</t>
  </si>
  <si>
    <t>25</t>
  </si>
  <si>
    <t>腿套 （2）</t>
  </si>
  <si>
    <t>规格：1.5m</t>
  </si>
  <si>
    <t>26</t>
  </si>
  <si>
    <t>外包布（1）</t>
  </si>
  <si>
    <t>规格：1.8*2m</t>
  </si>
  <si>
    <t>27</t>
  </si>
  <si>
    <t>外包布（2）</t>
  </si>
  <si>
    <t>规格：1.2*1.2m</t>
  </si>
  <si>
    <t>28</t>
  </si>
  <si>
    <t>捣药罐</t>
  </si>
  <si>
    <t>29</t>
  </si>
  <si>
    <t>点而康卫生湿巾</t>
  </si>
  <si>
    <t>规格：20片/包</t>
  </si>
  <si>
    <t>30</t>
  </si>
  <si>
    <t>凡士林</t>
  </si>
  <si>
    <t>31</t>
  </si>
  <si>
    <t>防噪声耳塞</t>
  </si>
  <si>
    <t>规格：100副/盒</t>
  </si>
  <si>
    <t>32</t>
  </si>
  <si>
    <t>粉碎机</t>
  </si>
  <si>
    <t>台</t>
  </si>
  <si>
    <t>33</t>
  </si>
  <si>
    <t>骨科专用秤砣</t>
  </si>
  <si>
    <t>34</t>
  </si>
  <si>
    <t>骨科专用牵引绳</t>
  </si>
  <si>
    <t>35</t>
  </si>
  <si>
    <t>换药碗</t>
  </si>
  <si>
    <t>36</t>
  </si>
  <si>
    <t>瞳孔笔（USB充电）</t>
  </si>
  <si>
    <t>规格：USB充电</t>
  </si>
  <si>
    <t>37</t>
  </si>
  <si>
    <t>聚光灯（瞳孔笔）</t>
  </si>
  <si>
    <t>规格：电池</t>
  </si>
  <si>
    <t>47</t>
  </si>
  <si>
    <t>利尔康泡腾消毒片</t>
  </si>
  <si>
    <t>规格：1.25g/片  100片/瓶</t>
  </si>
  <si>
    <t>瓶</t>
  </si>
  <si>
    <t>48</t>
  </si>
  <si>
    <t>利器盒3L</t>
  </si>
  <si>
    <t>规格：3L</t>
  </si>
  <si>
    <t>49</t>
  </si>
  <si>
    <t>利器盒5L</t>
  </si>
  <si>
    <t>规格：5L</t>
  </si>
  <si>
    <t>50</t>
  </si>
  <si>
    <t>利器盒8L</t>
  </si>
  <si>
    <t>规格：8L</t>
  </si>
  <si>
    <t>51</t>
  </si>
  <si>
    <t>免打孔排勾</t>
  </si>
  <si>
    <t>规格：8个/排</t>
  </si>
  <si>
    <t>52</t>
  </si>
  <si>
    <t>软水专用盐</t>
  </si>
  <si>
    <t>规格：10kg</t>
  </si>
  <si>
    <t>袋</t>
  </si>
  <si>
    <t>53</t>
  </si>
  <si>
    <t>扫床车</t>
  </si>
  <si>
    <t>54</t>
  </si>
  <si>
    <t>扫床刷</t>
  </si>
  <si>
    <t>55</t>
  </si>
  <si>
    <t>一次性医用扫床刷刷套</t>
  </si>
  <si>
    <t>62</t>
  </si>
  <si>
    <t>手术衣（美容）</t>
  </si>
  <si>
    <t>63</t>
  </si>
  <si>
    <t>水温计（急诊）</t>
  </si>
  <si>
    <t>根</t>
  </si>
  <si>
    <t>64</t>
  </si>
  <si>
    <t>布袋（美容）</t>
  </si>
  <si>
    <t>65</t>
  </si>
  <si>
    <t>分规（美容）</t>
  </si>
  <si>
    <t>66</t>
  </si>
  <si>
    <t>美容盆（美容）</t>
  </si>
  <si>
    <t>67</t>
  </si>
  <si>
    <t>蒙丽丝洗脸巾（美容）</t>
  </si>
  <si>
    <t>68</t>
  </si>
  <si>
    <t>日用杂品*美妆工具面膜（美容）</t>
  </si>
  <si>
    <t>69</t>
  </si>
  <si>
    <t>牙签（美容）</t>
  </si>
  <si>
    <t>70</t>
  </si>
  <si>
    <t>体重电子秤</t>
  </si>
  <si>
    <t>71</t>
  </si>
  <si>
    <t>污物车560*560*890</t>
  </si>
  <si>
    <t>规格：560*560*890</t>
  </si>
  <si>
    <t>辆</t>
  </si>
  <si>
    <t>72</t>
  </si>
  <si>
    <t>污物车59*92cm</t>
  </si>
  <si>
    <t>规格：59*92cm</t>
  </si>
  <si>
    <t>73</t>
  </si>
  <si>
    <t>污物车850*570*880</t>
  </si>
  <si>
    <t>规格：850*570*880</t>
  </si>
  <si>
    <t>74</t>
  </si>
  <si>
    <t>污物车855*610*890</t>
  </si>
  <si>
    <t>规格：855*610*890</t>
  </si>
  <si>
    <t>75</t>
  </si>
  <si>
    <t>无菌盘（40*60）</t>
  </si>
  <si>
    <t>规格：40*60</t>
  </si>
  <si>
    <t>76</t>
  </si>
  <si>
    <t>消毒袋（配送中心）</t>
  </si>
  <si>
    <t>77</t>
  </si>
  <si>
    <t xml:space="preserve">小单（治疗巾） </t>
  </si>
  <si>
    <t>规格：0.9*0.8m</t>
  </si>
  <si>
    <t>78</t>
  </si>
  <si>
    <t>悬灸桶</t>
  </si>
  <si>
    <t>79</t>
  </si>
  <si>
    <t>熏洗盆</t>
  </si>
  <si>
    <t>81</t>
  </si>
  <si>
    <t>氧气瓶拖车</t>
  </si>
  <si>
    <t>规格：10L</t>
  </si>
  <si>
    <t>82</t>
  </si>
  <si>
    <t>一次性床单（健康管理中心）</t>
  </si>
  <si>
    <t>规格：1.8*0.8m  100张/包</t>
  </si>
  <si>
    <t>83</t>
  </si>
  <si>
    <t>一次性袋子</t>
  </si>
  <si>
    <t>规格：100个/包</t>
  </si>
  <si>
    <t>84</t>
  </si>
  <si>
    <t>医疗废物轧带+标识</t>
  </si>
  <si>
    <t>规格：100根/套</t>
  </si>
  <si>
    <t>85</t>
  </si>
  <si>
    <t>医疗周转桶</t>
  </si>
  <si>
    <t>规格：120L</t>
  </si>
  <si>
    <t>86</t>
  </si>
  <si>
    <t>医用床单（健康管理中心）</t>
  </si>
  <si>
    <t>规格：宽60cm/内径3.7cm</t>
  </si>
  <si>
    <t>87</t>
  </si>
  <si>
    <t>医用超声擦拭纸</t>
  </si>
  <si>
    <t>规格：150抽（450张）/24包/箱</t>
  </si>
  <si>
    <t>88</t>
  </si>
  <si>
    <t>医用无菌擦手纸</t>
  </si>
  <si>
    <t>规格：200抽/20包/箱</t>
  </si>
  <si>
    <t>89</t>
  </si>
  <si>
    <t>音叉</t>
  </si>
  <si>
    <t>90</t>
  </si>
  <si>
    <t>余氯检测试纸</t>
  </si>
  <si>
    <t>规格：1-10MG/L</t>
  </si>
  <si>
    <t>91</t>
  </si>
  <si>
    <t>中药袋12*16</t>
  </si>
  <si>
    <t>规格：12*16cm</t>
  </si>
  <si>
    <t>92</t>
  </si>
  <si>
    <t>中药袋25*30</t>
  </si>
  <si>
    <t xml:space="preserve">规格：25*30cm </t>
  </si>
  <si>
    <t>93</t>
  </si>
  <si>
    <t>紫外线灯管18W</t>
  </si>
  <si>
    <t>规格：18W</t>
  </si>
  <si>
    <t>94</t>
  </si>
  <si>
    <t>紫外线灯管30W</t>
  </si>
  <si>
    <t>规格：30W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</si>
</sst>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1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A1" sqref="A1:F1"/>
    </sheetView>
  </sheetViews>
  <sheetFormatPr defaultColWidth="9" defaultRowHeight="13.5" outlineLevelCol="5"/>
  <cols>
    <col min="1" max="1" width="21.75" style="1" customWidth="1"/>
    <col min="2" max="3" width="36.75" style="1" customWidth="1"/>
    <col min="4" max="4" width="30.375" style="1" customWidth="1"/>
    <col min="5" max="5" width="30.375" style="2" hidden="1" customWidth="1"/>
    <col min="6" max="6" width="10.375" style="3"/>
    <col min="7" max="16384" width="9" style="1"/>
  </cols>
  <sheetData>
    <row r="1" ht="27" customHeight="1" spans="1:6">
      <c r="A1" s="4" t="s">
        <v>0</v>
      </c>
      <c r="B1" s="5"/>
      <c r="C1" s="5"/>
      <c r="D1" s="5"/>
      <c r="E1" s="5"/>
      <c r="F1" s="6"/>
    </row>
    <row r="2" ht="2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ht="19" customHeight="1" spans="1:6">
      <c r="A3" s="12" t="s">
        <v>7</v>
      </c>
      <c r="B3" s="7" t="s">
        <v>8</v>
      </c>
      <c r="C3" s="7" t="s">
        <v>9</v>
      </c>
      <c r="D3" s="7" t="s">
        <v>10</v>
      </c>
      <c r="E3" s="9">
        <v>15</v>
      </c>
      <c r="F3" s="10">
        <f>E3*1.1</f>
        <v>16.5</v>
      </c>
    </row>
    <row r="4" ht="19" customHeight="1" spans="1:6">
      <c r="A4" s="13" t="s">
        <v>11</v>
      </c>
      <c r="B4" s="10" t="s">
        <v>12</v>
      </c>
      <c r="C4" s="10" t="s">
        <v>13</v>
      </c>
      <c r="D4" s="10" t="s">
        <v>10</v>
      </c>
      <c r="E4" s="11">
        <v>25</v>
      </c>
      <c r="F4" s="10">
        <f t="shared" ref="F4:F43" si="0">E4*1.1</f>
        <v>27.5</v>
      </c>
    </row>
    <row r="5" ht="19" customHeight="1" spans="1:6">
      <c r="A5" s="13" t="s">
        <v>14</v>
      </c>
      <c r="B5" s="10" t="s">
        <v>15</v>
      </c>
      <c r="C5" s="10" t="s">
        <v>16</v>
      </c>
      <c r="D5" s="10" t="s">
        <v>10</v>
      </c>
      <c r="E5" s="11">
        <v>21</v>
      </c>
      <c r="F5" s="10">
        <f t="shared" si="0"/>
        <v>23.1</v>
      </c>
    </row>
    <row r="6" ht="19" customHeight="1" spans="1:6">
      <c r="A6" s="13" t="s">
        <v>17</v>
      </c>
      <c r="B6" s="10" t="s">
        <v>18</v>
      </c>
      <c r="C6" s="10" t="s">
        <v>19</v>
      </c>
      <c r="D6" s="10" t="s">
        <v>10</v>
      </c>
      <c r="E6" s="11">
        <v>11</v>
      </c>
      <c r="F6" s="10">
        <f t="shared" si="0"/>
        <v>12.1</v>
      </c>
    </row>
    <row r="7" ht="19" customHeight="1" spans="1:6">
      <c r="A7" s="13" t="s">
        <v>20</v>
      </c>
      <c r="B7" s="10" t="s">
        <v>21</v>
      </c>
      <c r="C7" s="10" t="s">
        <v>22</v>
      </c>
      <c r="D7" s="10" t="s">
        <v>23</v>
      </c>
      <c r="E7" s="11">
        <v>24</v>
      </c>
      <c r="F7" s="10">
        <f t="shared" si="0"/>
        <v>26.4</v>
      </c>
    </row>
    <row r="8" ht="19" customHeight="1" spans="1:6">
      <c r="A8" s="13" t="s">
        <v>24</v>
      </c>
      <c r="B8" s="10" t="s">
        <v>25</v>
      </c>
      <c r="C8" s="10" t="s">
        <v>26</v>
      </c>
      <c r="D8" s="10" t="s">
        <v>27</v>
      </c>
      <c r="E8" s="11">
        <v>23</v>
      </c>
      <c r="F8" s="10">
        <f t="shared" si="0"/>
        <v>25.3</v>
      </c>
    </row>
    <row r="9" ht="19" customHeight="1" spans="1:6">
      <c r="A9" s="13" t="s">
        <v>28</v>
      </c>
      <c r="B9" s="10" t="s">
        <v>29</v>
      </c>
      <c r="C9" s="10" t="s">
        <v>30</v>
      </c>
      <c r="D9" s="10" t="s">
        <v>10</v>
      </c>
      <c r="E9" s="11">
        <v>6.4</v>
      </c>
      <c r="F9" s="10">
        <f t="shared" si="0"/>
        <v>7.04</v>
      </c>
    </row>
    <row r="10" ht="19" customHeight="1" spans="1:6">
      <c r="A10" s="13" t="s">
        <v>31</v>
      </c>
      <c r="B10" s="10" t="s">
        <v>32</v>
      </c>
      <c r="C10" s="10" t="s">
        <v>30</v>
      </c>
      <c r="D10" s="10" t="s">
        <v>10</v>
      </c>
      <c r="E10" s="11">
        <v>28.5</v>
      </c>
      <c r="F10" s="10">
        <f t="shared" si="0"/>
        <v>31.35</v>
      </c>
    </row>
    <row r="11" ht="19" customHeight="1" spans="1:6">
      <c r="A11" s="13" t="s">
        <v>33</v>
      </c>
      <c r="B11" s="10" t="s">
        <v>34</v>
      </c>
      <c r="C11" s="10" t="s">
        <v>30</v>
      </c>
      <c r="D11" s="10" t="s">
        <v>10</v>
      </c>
      <c r="E11" s="11">
        <v>22.5</v>
      </c>
      <c r="F11" s="10">
        <f t="shared" si="0"/>
        <v>24.75</v>
      </c>
    </row>
    <row r="12" ht="19" customHeight="1" spans="1:6">
      <c r="A12" s="13" t="s">
        <v>35</v>
      </c>
      <c r="B12" s="10" t="s">
        <v>36</v>
      </c>
      <c r="C12" s="10" t="s">
        <v>37</v>
      </c>
      <c r="D12" s="10" t="s">
        <v>10</v>
      </c>
      <c r="E12" s="11">
        <v>0.36</v>
      </c>
      <c r="F12" s="10">
        <f t="shared" si="0"/>
        <v>0.396</v>
      </c>
    </row>
    <row r="13" ht="19" customHeight="1" spans="1:6">
      <c r="A13" s="13" t="s">
        <v>38</v>
      </c>
      <c r="B13" s="10" t="s">
        <v>39</v>
      </c>
      <c r="C13" s="10" t="s">
        <v>40</v>
      </c>
      <c r="D13" s="10" t="s">
        <v>10</v>
      </c>
      <c r="E13" s="11">
        <v>0.2</v>
      </c>
      <c r="F13" s="10">
        <f t="shared" si="0"/>
        <v>0.22</v>
      </c>
    </row>
    <row r="14" ht="19" customHeight="1" spans="1:6">
      <c r="A14" s="13" t="s">
        <v>41</v>
      </c>
      <c r="B14" s="10" t="s">
        <v>42</v>
      </c>
      <c r="C14" s="10"/>
      <c r="D14" s="10" t="s">
        <v>10</v>
      </c>
      <c r="E14" s="11">
        <v>160</v>
      </c>
      <c r="F14" s="10">
        <f t="shared" si="0"/>
        <v>176</v>
      </c>
    </row>
    <row r="15" ht="19" customHeight="1" spans="1:6">
      <c r="A15" s="13" t="s">
        <v>43</v>
      </c>
      <c r="B15" s="10" t="s">
        <v>44</v>
      </c>
      <c r="C15" s="10"/>
      <c r="D15" s="10" t="s">
        <v>10</v>
      </c>
      <c r="E15" s="11">
        <v>10</v>
      </c>
      <c r="F15" s="10">
        <f t="shared" si="0"/>
        <v>11</v>
      </c>
    </row>
    <row r="16" ht="19" customHeight="1" spans="1:6">
      <c r="A16" s="13" t="s">
        <v>45</v>
      </c>
      <c r="B16" s="10" t="s">
        <v>46</v>
      </c>
      <c r="C16" s="10"/>
      <c r="D16" s="10" t="s">
        <v>47</v>
      </c>
      <c r="E16" s="11">
        <v>540</v>
      </c>
      <c r="F16" s="10">
        <f t="shared" si="0"/>
        <v>594</v>
      </c>
    </row>
    <row r="17" ht="19" customHeight="1" spans="1:6">
      <c r="A17" s="13" t="s">
        <v>48</v>
      </c>
      <c r="B17" s="10" t="s">
        <v>49</v>
      </c>
      <c r="C17" s="10"/>
      <c r="D17" s="10" t="s">
        <v>47</v>
      </c>
      <c r="E17" s="11">
        <v>105</v>
      </c>
      <c r="F17" s="10">
        <f t="shared" si="0"/>
        <v>115.5</v>
      </c>
    </row>
    <row r="18" ht="19" customHeight="1" spans="1:6">
      <c r="A18" s="13" t="s">
        <v>50</v>
      </c>
      <c r="B18" s="10" t="s">
        <v>51</v>
      </c>
      <c r="C18" s="10" t="s">
        <v>52</v>
      </c>
      <c r="D18" s="10" t="s">
        <v>27</v>
      </c>
      <c r="E18" s="11">
        <v>144</v>
      </c>
      <c r="F18" s="10">
        <f t="shared" si="0"/>
        <v>158.4</v>
      </c>
    </row>
    <row r="19" ht="19" customHeight="1" spans="1:6">
      <c r="A19" s="13" t="s">
        <v>53</v>
      </c>
      <c r="B19" s="10" t="s">
        <v>54</v>
      </c>
      <c r="C19" s="10" t="s">
        <v>30</v>
      </c>
      <c r="D19" s="10" t="s">
        <v>10</v>
      </c>
      <c r="E19" s="11">
        <v>27</v>
      </c>
      <c r="F19" s="10">
        <f t="shared" si="0"/>
        <v>29.7</v>
      </c>
    </row>
    <row r="20" ht="19" customHeight="1" spans="1:6">
      <c r="A20" s="13" t="s">
        <v>55</v>
      </c>
      <c r="B20" s="10" t="s">
        <v>56</v>
      </c>
      <c r="C20" s="10" t="s">
        <v>57</v>
      </c>
      <c r="D20" s="10" t="s">
        <v>27</v>
      </c>
      <c r="E20" s="11">
        <v>72</v>
      </c>
      <c r="F20" s="10">
        <f t="shared" si="0"/>
        <v>79.2</v>
      </c>
    </row>
    <row r="21" ht="19" customHeight="1" spans="1:6">
      <c r="A21" s="13" t="s">
        <v>58</v>
      </c>
      <c r="B21" s="10" t="s">
        <v>59</v>
      </c>
      <c r="C21" s="10" t="s">
        <v>60</v>
      </c>
      <c r="D21" s="10" t="s">
        <v>27</v>
      </c>
      <c r="E21" s="11">
        <v>99</v>
      </c>
      <c r="F21" s="10">
        <f t="shared" si="0"/>
        <v>108.9</v>
      </c>
    </row>
    <row r="22" ht="19" customHeight="1" spans="1:6">
      <c r="A22" s="13" t="s">
        <v>61</v>
      </c>
      <c r="B22" s="10" t="s">
        <v>62</v>
      </c>
      <c r="C22" s="10" t="s">
        <v>63</v>
      </c>
      <c r="D22" s="10" t="s">
        <v>27</v>
      </c>
      <c r="E22" s="11">
        <v>95</v>
      </c>
      <c r="F22" s="10">
        <f t="shared" si="0"/>
        <v>104.5</v>
      </c>
    </row>
    <row r="23" ht="19" customHeight="1" spans="1:6">
      <c r="A23" s="13" t="s">
        <v>64</v>
      </c>
      <c r="B23" s="10" t="s">
        <v>65</v>
      </c>
      <c r="C23" s="10" t="s">
        <v>66</v>
      </c>
      <c r="D23" s="10" t="s">
        <v>27</v>
      </c>
      <c r="E23" s="11">
        <v>99</v>
      </c>
      <c r="F23" s="10">
        <f t="shared" si="0"/>
        <v>108.9</v>
      </c>
    </row>
    <row r="24" ht="19" customHeight="1" spans="1:6">
      <c r="A24" s="13" t="s">
        <v>67</v>
      </c>
      <c r="B24" s="10" t="s">
        <v>68</v>
      </c>
      <c r="C24" s="10"/>
      <c r="D24" s="10" t="s">
        <v>69</v>
      </c>
      <c r="E24" s="11">
        <v>170</v>
      </c>
      <c r="F24" s="10">
        <f t="shared" si="0"/>
        <v>187</v>
      </c>
    </row>
    <row r="25" ht="19" customHeight="1" spans="1:6">
      <c r="A25" s="13" t="s">
        <v>70</v>
      </c>
      <c r="B25" s="10" t="s">
        <v>71</v>
      </c>
      <c r="C25" s="10" t="s">
        <v>72</v>
      </c>
      <c r="D25" s="10" t="s">
        <v>27</v>
      </c>
      <c r="E25" s="11">
        <v>76.5</v>
      </c>
      <c r="F25" s="10">
        <f t="shared" si="0"/>
        <v>84.15</v>
      </c>
    </row>
    <row r="26" ht="19" customHeight="1" spans="1:6">
      <c r="A26" s="13" t="s">
        <v>73</v>
      </c>
      <c r="B26" s="10" t="s">
        <v>74</v>
      </c>
      <c r="C26" s="10" t="s">
        <v>75</v>
      </c>
      <c r="D26" s="10" t="s">
        <v>47</v>
      </c>
      <c r="E26" s="11">
        <v>8</v>
      </c>
      <c r="F26" s="10">
        <f t="shared" si="0"/>
        <v>8.8</v>
      </c>
    </row>
    <row r="27" ht="19" customHeight="1" spans="1:6">
      <c r="A27" s="13" t="s">
        <v>76</v>
      </c>
      <c r="B27" s="10" t="s">
        <v>77</v>
      </c>
      <c r="C27" s="10" t="s">
        <v>78</v>
      </c>
      <c r="D27" s="10" t="s">
        <v>27</v>
      </c>
      <c r="E27" s="11">
        <v>49.5</v>
      </c>
      <c r="F27" s="10">
        <f t="shared" si="0"/>
        <v>54.45</v>
      </c>
    </row>
    <row r="28" ht="19" customHeight="1" spans="1:6">
      <c r="A28" s="13" t="s">
        <v>79</v>
      </c>
      <c r="B28" s="10" t="s">
        <v>80</v>
      </c>
      <c r="C28" s="10" t="s">
        <v>81</v>
      </c>
      <c r="D28" s="10" t="s">
        <v>27</v>
      </c>
      <c r="E28" s="11">
        <v>153</v>
      </c>
      <c r="F28" s="10">
        <f t="shared" si="0"/>
        <v>168.3</v>
      </c>
    </row>
    <row r="29" ht="19" customHeight="1" spans="1:6">
      <c r="A29" s="13" t="s">
        <v>82</v>
      </c>
      <c r="B29" s="10" t="s">
        <v>83</v>
      </c>
      <c r="C29" s="10" t="s">
        <v>84</v>
      </c>
      <c r="D29" s="10" t="s">
        <v>27</v>
      </c>
      <c r="E29" s="11">
        <v>130</v>
      </c>
      <c r="F29" s="10">
        <f t="shared" si="0"/>
        <v>143</v>
      </c>
    </row>
    <row r="30" ht="19" customHeight="1" spans="1:6">
      <c r="A30" s="13" t="s">
        <v>85</v>
      </c>
      <c r="B30" s="10" t="s">
        <v>86</v>
      </c>
      <c r="C30" s="10"/>
      <c r="D30" s="10" t="s">
        <v>10</v>
      </c>
      <c r="E30" s="11">
        <v>160</v>
      </c>
      <c r="F30" s="10">
        <f t="shared" si="0"/>
        <v>176</v>
      </c>
    </row>
    <row r="31" ht="19" customHeight="1" spans="1:6">
      <c r="A31" s="13" t="s">
        <v>87</v>
      </c>
      <c r="B31" s="10" t="s">
        <v>88</v>
      </c>
      <c r="C31" s="10" t="s">
        <v>89</v>
      </c>
      <c r="D31" s="10" t="s">
        <v>27</v>
      </c>
      <c r="E31" s="11">
        <v>9.2</v>
      </c>
      <c r="F31" s="10">
        <f t="shared" si="0"/>
        <v>10.12</v>
      </c>
    </row>
    <row r="32" ht="19" customHeight="1" spans="1:6">
      <c r="A32" s="13" t="s">
        <v>90</v>
      </c>
      <c r="B32" s="10" t="s">
        <v>91</v>
      </c>
      <c r="C32" s="10" t="s">
        <v>30</v>
      </c>
      <c r="D32" s="10" t="s">
        <v>23</v>
      </c>
      <c r="E32" s="11">
        <v>13.5</v>
      </c>
      <c r="F32" s="10">
        <f t="shared" si="0"/>
        <v>14.85</v>
      </c>
    </row>
    <row r="33" ht="19" customHeight="1" spans="1:6">
      <c r="A33" s="13" t="s">
        <v>92</v>
      </c>
      <c r="B33" s="10" t="s">
        <v>93</v>
      </c>
      <c r="C33" s="10" t="s">
        <v>94</v>
      </c>
      <c r="D33" s="10" t="s">
        <v>27</v>
      </c>
      <c r="E33" s="11">
        <v>254</v>
      </c>
      <c r="F33" s="10">
        <f t="shared" si="0"/>
        <v>279.4</v>
      </c>
    </row>
    <row r="34" ht="19" customHeight="1" spans="1:6">
      <c r="A34" s="13" t="s">
        <v>95</v>
      </c>
      <c r="B34" s="10" t="s">
        <v>96</v>
      </c>
      <c r="C34" s="10" t="s">
        <v>30</v>
      </c>
      <c r="D34" s="10" t="s">
        <v>97</v>
      </c>
      <c r="E34" s="11">
        <v>320</v>
      </c>
      <c r="F34" s="10">
        <f t="shared" si="0"/>
        <v>352</v>
      </c>
    </row>
    <row r="35" ht="19" customHeight="1" spans="1:6">
      <c r="A35" s="13" t="s">
        <v>98</v>
      </c>
      <c r="B35" s="10" t="s">
        <v>99</v>
      </c>
      <c r="C35" s="10" t="s">
        <v>30</v>
      </c>
      <c r="D35" s="10" t="s">
        <v>69</v>
      </c>
      <c r="E35" s="11">
        <v>475</v>
      </c>
      <c r="F35" s="10">
        <f t="shared" si="0"/>
        <v>522.5</v>
      </c>
    </row>
    <row r="36" ht="19" customHeight="1" spans="1:6">
      <c r="A36" s="13" t="s">
        <v>100</v>
      </c>
      <c r="B36" s="10" t="s">
        <v>101</v>
      </c>
      <c r="C36" s="10" t="s">
        <v>30</v>
      </c>
      <c r="D36" s="10" t="s">
        <v>69</v>
      </c>
      <c r="E36" s="11">
        <v>20</v>
      </c>
      <c r="F36" s="10">
        <f t="shared" si="0"/>
        <v>22</v>
      </c>
    </row>
    <row r="37" ht="19" customHeight="1" spans="1:6">
      <c r="A37" s="13" t="s">
        <v>102</v>
      </c>
      <c r="B37" s="10" t="s">
        <v>103</v>
      </c>
      <c r="C37" s="10" t="s">
        <v>30</v>
      </c>
      <c r="D37" s="10" t="s">
        <v>10</v>
      </c>
      <c r="E37" s="11">
        <v>14</v>
      </c>
      <c r="F37" s="10">
        <f t="shared" si="0"/>
        <v>15.4</v>
      </c>
    </row>
    <row r="38" ht="19" customHeight="1" spans="1:6">
      <c r="A38" s="13" t="s">
        <v>104</v>
      </c>
      <c r="B38" s="10" t="s">
        <v>105</v>
      </c>
      <c r="C38" s="10" t="s">
        <v>106</v>
      </c>
      <c r="D38" s="10" t="s">
        <v>10</v>
      </c>
      <c r="E38" s="11">
        <v>76</v>
      </c>
      <c r="F38" s="10">
        <f t="shared" si="0"/>
        <v>83.6</v>
      </c>
    </row>
    <row r="39" ht="19" customHeight="1" spans="1:6">
      <c r="A39" s="13" t="s">
        <v>107</v>
      </c>
      <c r="B39" s="10" t="s">
        <v>108</v>
      </c>
      <c r="C39" s="10" t="s">
        <v>109</v>
      </c>
      <c r="D39" s="10" t="s">
        <v>10</v>
      </c>
      <c r="E39" s="11">
        <v>36</v>
      </c>
      <c r="F39" s="10">
        <f t="shared" si="0"/>
        <v>39.6</v>
      </c>
    </row>
    <row r="40" ht="19" customHeight="1" spans="1:6">
      <c r="A40" s="13" t="s">
        <v>110</v>
      </c>
      <c r="B40" s="10" t="s">
        <v>111</v>
      </c>
      <c r="C40" s="10" t="s">
        <v>112</v>
      </c>
      <c r="D40" s="10" t="s">
        <v>113</v>
      </c>
      <c r="E40" s="11">
        <v>19</v>
      </c>
      <c r="F40" s="10">
        <f t="shared" ref="F40:F58" si="1">E40*1.1</f>
        <v>20.9</v>
      </c>
    </row>
    <row r="41" ht="19" customHeight="1" spans="1:6">
      <c r="A41" s="13" t="s">
        <v>114</v>
      </c>
      <c r="B41" s="10" t="s">
        <v>115</v>
      </c>
      <c r="C41" s="10" t="s">
        <v>116</v>
      </c>
      <c r="D41" s="10" t="s">
        <v>10</v>
      </c>
      <c r="E41" s="11">
        <v>19.5</v>
      </c>
      <c r="F41" s="10">
        <f t="shared" si="1"/>
        <v>21.45</v>
      </c>
    </row>
    <row r="42" ht="19" customHeight="1" spans="1:6">
      <c r="A42" s="13" t="s">
        <v>117</v>
      </c>
      <c r="B42" s="10" t="s">
        <v>118</v>
      </c>
      <c r="C42" s="10" t="s">
        <v>119</v>
      </c>
      <c r="D42" s="10" t="s">
        <v>10</v>
      </c>
      <c r="E42" s="11">
        <v>44.1</v>
      </c>
      <c r="F42" s="10">
        <f t="shared" si="1"/>
        <v>48.51</v>
      </c>
    </row>
    <row r="43" ht="19" customHeight="1" spans="1:6">
      <c r="A43" s="13" t="s">
        <v>120</v>
      </c>
      <c r="B43" s="10" t="s">
        <v>121</v>
      </c>
      <c r="C43" s="10" t="s">
        <v>122</v>
      </c>
      <c r="D43" s="10" t="s">
        <v>10</v>
      </c>
      <c r="E43" s="11">
        <v>8.9</v>
      </c>
      <c r="F43" s="10">
        <f t="shared" si="1"/>
        <v>9.79</v>
      </c>
    </row>
    <row r="44" ht="19" customHeight="1" spans="1:6">
      <c r="A44" s="13" t="s">
        <v>123</v>
      </c>
      <c r="B44" s="10" t="s">
        <v>124</v>
      </c>
      <c r="C44" s="10" t="s">
        <v>125</v>
      </c>
      <c r="D44" s="10" t="s">
        <v>10</v>
      </c>
      <c r="E44" s="11">
        <v>10</v>
      </c>
      <c r="F44" s="10">
        <f t="shared" si="1"/>
        <v>11</v>
      </c>
    </row>
    <row r="45" ht="19" customHeight="1" spans="1:6">
      <c r="A45" s="13" t="s">
        <v>126</v>
      </c>
      <c r="B45" s="10" t="s">
        <v>127</v>
      </c>
      <c r="C45" s="10" t="s">
        <v>128</v>
      </c>
      <c r="D45" s="10" t="s">
        <v>129</v>
      </c>
      <c r="E45" s="11">
        <v>144</v>
      </c>
      <c r="F45" s="10">
        <f t="shared" si="1"/>
        <v>158.4</v>
      </c>
    </row>
    <row r="46" ht="19" customHeight="1" spans="1:6">
      <c r="A46" s="13" t="s">
        <v>130</v>
      </c>
      <c r="B46" s="10" t="s">
        <v>131</v>
      </c>
      <c r="C46" s="10"/>
      <c r="D46" s="10" t="s">
        <v>10</v>
      </c>
      <c r="E46" s="11">
        <v>1400</v>
      </c>
      <c r="F46" s="10">
        <f t="shared" si="1"/>
        <v>1540</v>
      </c>
    </row>
    <row r="47" ht="19" customHeight="1" spans="1:6">
      <c r="A47" s="13" t="s">
        <v>132</v>
      </c>
      <c r="B47" s="10" t="s">
        <v>133</v>
      </c>
      <c r="C47" s="10" t="s">
        <v>30</v>
      </c>
      <c r="D47" s="10" t="s">
        <v>10</v>
      </c>
      <c r="E47" s="11">
        <v>20</v>
      </c>
      <c r="F47" s="10">
        <f t="shared" si="1"/>
        <v>22</v>
      </c>
    </row>
    <row r="48" ht="19" customHeight="1" spans="1:6">
      <c r="A48" s="13" t="s">
        <v>134</v>
      </c>
      <c r="B48" s="10" t="s">
        <v>135</v>
      </c>
      <c r="C48" s="10" t="s">
        <v>30</v>
      </c>
      <c r="D48" s="10" t="s">
        <v>27</v>
      </c>
      <c r="E48" s="11">
        <v>45</v>
      </c>
      <c r="F48" s="10">
        <f t="shared" si="1"/>
        <v>49.5</v>
      </c>
    </row>
    <row r="49" ht="19" customHeight="1" spans="1:6">
      <c r="A49" s="13" t="s">
        <v>136</v>
      </c>
      <c r="B49" s="10" t="s">
        <v>137</v>
      </c>
      <c r="C49" s="10" t="s">
        <v>30</v>
      </c>
      <c r="D49" s="10" t="s">
        <v>69</v>
      </c>
      <c r="E49" s="11">
        <v>85</v>
      </c>
      <c r="F49" s="10">
        <f>E49*1.1</f>
        <v>93.5</v>
      </c>
    </row>
    <row r="50" ht="19" customHeight="1" spans="1:6">
      <c r="A50" s="13" t="s">
        <v>138</v>
      </c>
      <c r="B50" s="10" t="s">
        <v>139</v>
      </c>
      <c r="C50" s="10" t="s">
        <v>30</v>
      </c>
      <c r="D50" s="10" t="s">
        <v>140</v>
      </c>
      <c r="E50" s="11">
        <v>10</v>
      </c>
      <c r="F50" s="10">
        <f>E50*1.1</f>
        <v>11</v>
      </c>
    </row>
    <row r="51" ht="19" customHeight="1" spans="1:6">
      <c r="A51" s="13" t="s">
        <v>141</v>
      </c>
      <c r="B51" s="10" t="s">
        <v>142</v>
      </c>
      <c r="C51" s="10" t="s">
        <v>30</v>
      </c>
      <c r="D51" s="10" t="s">
        <v>10</v>
      </c>
      <c r="E51" s="11">
        <v>85</v>
      </c>
      <c r="F51" s="10">
        <f>E51*1.1</f>
        <v>93.5</v>
      </c>
    </row>
    <row r="52" ht="19" customHeight="1" spans="1:6">
      <c r="A52" s="13" t="s">
        <v>143</v>
      </c>
      <c r="B52" s="10" t="s">
        <v>144</v>
      </c>
      <c r="C52" s="10" t="s">
        <v>30</v>
      </c>
      <c r="D52" s="10" t="s">
        <v>10</v>
      </c>
      <c r="E52" s="11">
        <v>22</v>
      </c>
      <c r="F52" s="10">
        <f>E52*1.1</f>
        <v>24.2</v>
      </c>
    </row>
    <row r="53" ht="19" customHeight="1" spans="1:6">
      <c r="A53" s="13" t="s">
        <v>145</v>
      </c>
      <c r="B53" s="10" t="s">
        <v>146</v>
      </c>
      <c r="C53" s="10" t="s">
        <v>30</v>
      </c>
      <c r="D53" s="10" t="s">
        <v>10</v>
      </c>
      <c r="E53" s="11">
        <v>10</v>
      </c>
      <c r="F53" s="10">
        <f t="shared" ref="F53:F81" si="2">E53*1.1</f>
        <v>11</v>
      </c>
    </row>
    <row r="54" ht="19" customHeight="1" spans="1:6">
      <c r="A54" s="13" t="s">
        <v>147</v>
      </c>
      <c r="B54" s="10" t="s">
        <v>148</v>
      </c>
      <c r="C54" s="10" t="s">
        <v>30</v>
      </c>
      <c r="D54" s="10" t="s">
        <v>27</v>
      </c>
      <c r="E54" s="11">
        <v>28</v>
      </c>
      <c r="F54" s="10">
        <f t="shared" si="2"/>
        <v>30.8</v>
      </c>
    </row>
    <row r="55" ht="19" customHeight="1" spans="1:6">
      <c r="A55" s="13" t="s">
        <v>149</v>
      </c>
      <c r="B55" s="10" t="s">
        <v>150</v>
      </c>
      <c r="C55" s="10" t="s">
        <v>30</v>
      </c>
      <c r="D55" s="10" t="s">
        <v>23</v>
      </c>
      <c r="E55" s="11">
        <v>12</v>
      </c>
      <c r="F55" s="10">
        <f t="shared" si="2"/>
        <v>13.2</v>
      </c>
    </row>
    <row r="56" ht="19" customHeight="1" spans="1:6">
      <c r="A56" s="13" t="s">
        <v>151</v>
      </c>
      <c r="B56" s="10" t="s">
        <v>152</v>
      </c>
      <c r="C56" s="10" t="s">
        <v>30</v>
      </c>
      <c r="D56" s="10" t="s">
        <v>23</v>
      </c>
      <c r="E56" s="11">
        <v>4</v>
      </c>
      <c r="F56" s="10">
        <f t="shared" si="2"/>
        <v>4.4</v>
      </c>
    </row>
    <row r="57" ht="19" customHeight="1" spans="1:6">
      <c r="A57" s="13" t="s">
        <v>153</v>
      </c>
      <c r="B57" s="10" t="s">
        <v>154</v>
      </c>
      <c r="C57" s="10" t="s">
        <v>30</v>
      </c>
      <c r="D57" s="10" t="s">
        <v>97</v>
      </c>
      <c r="E57" s="11">
        <v>340</v>
      </c>
      <c r="F57" s="10">
        <f t="shared" si="2"/>
        <v>374</v>
      </c>
    </row>
    <row r="58" ht="19" customHeight="1" spans="1:6">
      <c r="A58" s="13" t="s">
        <v>155</v>
      </c>
      <c r="B58" s="10" t="s">
        <v>156</v>
      </c>
      <c r="C58" s="10" t="s">
        <v>157</v>
      </c>
      <c r="D58" s="10" t="s">
        <v>158</v>
      </c>
      <c r="E58" s="11">
        <v>1200</v>
      </c>
      <c r="F58" s="10">
        <f t="shared" si="2"/>
        <v>1320</v>
      </c>
    </row>
    <row r="59" ht="19" customHeight="1" spans="1:6">
      <c r="A59" s="13" t="s">
        <v>159</v>
      </c>
      <c r="B59" s="10" t="s">
        <v>160</v>
      </c>
      <c r="C59" s="10" t="s">
        <v>161</v>
      </c>
      <c r="D59" s="10" t="s">
        <v>158</v>
      </c>
      <c r="E59" s="11">
        <v>770</v>
      </c>
      <c r="F59" s="10">
        <f t="shared" si="2"/>
        <v>847</v>
      </c>
    </row>
    <row r="60" ht="19" customHeight="1" spans="1:6">
      <c r="A60" s="13" t="s">
        <v>162</v>
      </c>
      <c r="B60" s="10" t="s">
        <v>163</v>
      </c>
      <c r="C60" s="10" t="s">
        <v>164</v>
      </c>
      <c r="D60" s="10" t="s">
        <v>158</v>
      </c>
      <c r="E60" s="11">
        <v>1700</v>
      </c>
      <c r="F60" s="10">
        <f t="shared" si="2"/>
        <v>1870</v>
      </c>
    </row>
    <row r="61" ht="19" customHeight="1" spans="1:6">
      <c r="A61" s="13" t="s">
        <v>165</v>
      </c>
      <c r="B61" s="10" t="s">
        <v>166</v>
      </c>
      <c r="C61" s="10" t="s">
        <v>167</v>
      </c>
      <c r="D61" s="10" t="s">
        <v>158</v>
      </c>
      <c r="E61" s="11">
        <v>1500</v>
      </c>
      <c r="F61" s="10">
        <f t="shared" si="2"/>
        <v>1650</v>
      </c>
    </row>
    <row r="62" ht="19" customHeight="1" spans="1:6">
      <c r="A62" s="13" t="s">
        <v>168</v>
      </c>
      <c r="B62" s="10" t="s">
        <v>169</v>
      </c>
      <c r="C62" s="10" t="s">
        <v>170</v>
      </c>
      <c r="D62" s="10" t="s">
        <v>10</v>
      </c>
      <c r="E62" s="11">
        <v>58</v>
      </c>
      <c r="F62" s="10">
        <f t="shared" si="2"/>
        <v>63.8</v>
      </c>
    </row>
    <row r="63" ht="19" customHeight="1" spans="1:6">
      <c r="A63" s="13" t="s">
        <v>171</v>
      </c>
      <c r="B63" s="10" t="s">
        <v>172</v>
      </c>
      <c r="C63" s="10" t="s">
        <v>30</v>
      </c>
      <c r="D63" s="10" t="s">
        <v>69</v>
      </c>
      <c r="E63" s="11">
        <v>650</v>
      </c>
      <c r="F63" s="10">
        <f t="shared" si="2"/>
        <v>715</v>
      </c>
    </row>
    <row r="64" ht="19" customHeight="1" spans="1:6">
      <c r="A64" s="13" t="s">
        <v>173</v>
      </c>
      <c r="B64" s="10" t="s">
        <v>174</v>
      </c>
      <c r="C64" s="10" t="s">
        <v>175</v>
      </c>
      <c r="D64" s="10" t="s">
        <v>27</v>
      </c>
      <c r="E64" s="11">
        <v>49.5</v>
      </c>
      <c r="F64" s="10">
        <f t="shared" si="2"/>
        <v>54.45</v>
      </c>
    </row>
    <row r="65" ht="19" customHeight="1" spans="1:6">
      <c r="A65" s="13" t="s">
        <v>176</v>
      </c>
      <c r="B65" s="10" t="s">
        <v>177</v>
      </c>
      <c r="C65" s="10" t="s">
        <v>30</v>
      </c>
      <c r="D65" s="10" t="s">
        <v>10</v>
      </c>
      <c r="E65" s="11">
        <v>6.7</v>
      </c>
      <c r="F65" s="10">
        <f t="shared" si="2"/>
        <v>7.37</v>
      </c>
    </row>
    <row r="66" ht="19" customHeight="1" spans="1:6">
      <c r="A66" s="13" t="s">
        <v>178</v>
      </c>
      <c r="B66" s="10" t="s">
        <v>179</v>
      </c>
      <c r="C66" s="10" t="s">
        <v>30</v>
      </c>
      <c r="D66" s="10" t="s">
        <v>10</v>
      </c>
      <c r="E66" s="11">
        <v>150</v>
      </c>
      <c r="F66" s="10">
        <f t="shared" si="2"/>
        <v>165</v>
      </c>
    </row>
    <row r="67" ht="19" customHeight="1" spans="1:6">
      <c r="A67" s="13" t="s">
        <v>180</v>
      </c>
      <c r="B67" s="10" t="s">
        <v>181</v>
      </c>
      <c r="C67" s="10" t="s">
        <v>182</v>
      </c>
      <c r="D67" s="10" t="s">
        <v>10</v>
      </c>
      <c r="E67" s="11">
        <v>156</v>
      </c>
      <c r="F67" s="10">
        <f>E67*1.1</f>
        <v>171.6</v>
      </c>
    </row>
    <row r="68" ht="19" customHeight="1" spans="1:6">
      <c r="A68" s="13" t="s">
        <v>183</v>
      </c>
      <c r="B68" s="10" t="s">
        <v>184</v>
      </c>
      <c r="C68" s="10" t="s">
        <v>185</v>
      </c>
      <c r="D68" s="10" t="s">
        <v>27</v>
      </c>
      <c r="E68" s="11">
        <v>220</v>
      </c>
      <c r="F68" s="10">
        <f>E68*1.1</f>
        <v>242</v>
      </c>
    </row>
    <row r="69" ht="19" customHeight="1" spans="1:6">
      <c r="A69" s="13" t="s">
        <v>186</v>
      </c>
      <c r="B69" s="10" t="s">
        <v>187</v>
      </c>
      <c r="C69" s="10" t="s">
        <v>188</v>
      </c>
      <c r="D69" s="10" t="s">
        <v>27</v>
      </c>
      <c r="E69" s="11">
        <v>10</v>
      </c>
      <c r="F69" s="10">
        <f>E69*1.1</f>
        <v>11</v>
      </c>
    </row>
    <row r="70" ht="19" customHeight="1" spans="1:6">
      <c r="A70" s="13" t="s">
        <v>189</v>
      </c>
      <c r="B70" s="10" t="s">
        <v>190</v>
      </c>
      <c r="C70" s="10" t="s">
        <v>191</v>
      </c>
      <c r="D70" s="10" t="s">
        <v>27</v>
      </c>
      <c r="E70" s="11">
        <v>56</v>
      </c>
      <c r="F70" s="10">
        <f>E70*1.1</f>
        <v>61.6</v>
      </c>
    </row>
    <row r="71" ht="19" customHeight="1" spans="1:6">
      <c r="A71" s="13" t="s">
        <v>192</v>
      </c>
      <c r="B71" s="10" t="s">
        <v>193</v>
      </c>
      <c r="C71" s="10" t="s">
        <v>194</v>
      </c>
      <c r="D71" s="10" t="s">
        <v>10</v>
      </c>
      <c r="E71" s="11">
        <v>350</v>
      </c>
      <c r="F71" s="10">
        <f>E71*1.1</f>
        <v>385</v>
      </c>
    </row>
    <row r="72" ht="19" customHeight="1" spans="1:6">
      <c r="A72" s="13" t="s">
        <v>195</v>
      </c>
      <c r="B72" s="10" t="s">
        <v>196</v>
      </c>
      <c r="C72" s="10" t="s">
        <v>197</v>
      </c>
      <c r="D72" s="10" t="s">
        <v>27</v>
      </c>
      <c r="E72" s="11">
        <v>130</v>
      </c>
      <c r="F72" s="10">
        <f>E72*1.1</f>
        <v>143</v>
      </c>
    </row>
    <row r="73" ht="19" customHeight="1" spans="1:6">
      <c r="A73" s="13" t="s">
        <v>198</v>
      </c>
      <c r="B73" s="10" t="s">
        <v>199</v>
      </c>
      <c r="C73" s="10" t="s">
        <v>200</v>
      </c>
      <c r="D73" s="10" t="s">
        <v>27</v>
      </c>
      <c r="E73" s="11">
        <v>53.6</v>
      </c>
      <c r="F73" s="10">
        <f>E73*1.1</f>
        <v>58.96</v>
      </c>
    </row>
    <row r="74" ht="19" customHeight="1" spans="1:6">
      <c r="A74" s="13" t="s">
        <v>201</v>
      </c>
      <c r="B74" s="10" t="s">
        <v>202</v>
      </c>
      <c r="C74" s="10" t="s">
        <v>203</v>
      </c>
      <c r="D74" s="10" t="s">
        <v>27</v>
      </c>
      <c r="E74" s="11">
        <v>68</v>
      </c>
      <c r="F74" s="10">
        <f>E74*1.1</f>
        <v>74.8</v>
      </c>
    </row>
    <row r="75" ht="19" customHeight="1" spans="1:6">
      <c r="A75" s="13" t="s">
        <v>204</v>
      </c>
      <c r="B75" s="10" t="s">
        <v>205</v>
      </c>
      <c r="C75" s="10" t="s">
        <v>30</v>
      </c>
      <c r="D75" s="10" t="s">
        <v>10</v>
      </c>
      <c r="E75" s="11">
        <v>35</v>
      </c>
      <c r="F75" s="10">
        <f>E75*1.1</f>
        <v>38.5</v>
      </c>
    </row>
    <row r="76" ht="19" customHeight="1" spans="1:6">
      <c r="A76" s="13" t="s">
        <v>206</v>
      </c>
      <c r="B76" s="10" t="s">
        <v>207</v>
      </c>
      <c r="C76" s="10" t="s">
        <v>208</v>
      </c>
      <c r="D76" s="10" t="s">
        <v>113</v>
      </c>
      <c r="E76" s="11">
        <v>74</v>
      </c>
      <c r="F76" s="10">
        <f>E76*1.1</f>
        <v>81.4</v>
      </c>
    </row>
    <row r="77" ht="19" customHeight="1" spans="1:6">
      <c r="A77" s="13" t="s">
        <v>209</v>
      </c>
      <c r="B77" s="10" t="s">
        <v>210</v>
      </c>
      <c r="C77" s="10" t="s">
        <v>211</v>
      </c>
      <c r="D77" s="10" t="s">
        <v>27</v>
      </c>
      <c r="E77" s="11">
        <v>15</v>
      </c>
      <c r="F77" s="10">
        <f>E77*1.1</f>
        <v>16.5</v>
      </c>
    </row>
    <row r="78" ht="19" customHeight="1" spans="1:6">
      <c r="A78" s="13" t="s">
        <v>212</v>
      </c>
      <c r="B78" s="10" t="s">
        <v>213</v>
      </c>
      <c r="C78" s="10" t="s">
        <v>214</v>
      </c>
      <c r="D78" s="10" t="s">
        <v>27</v>
      </c>
      <c r="E78" s="11">
        <v>26</v>
      </c>
      <c r="F78" s="10">
        <f>E78*1.1</f>
        <v>28.6</v>
      </c>
    </row>
    <row r="79" ht="19" customHeight="1" spans="1:6">
      <c r="A79" s="13" t="s">
        <v>215</v>
      </c>
      <c r="B79" s="10" t="s">
        <v>216</v>
      </c>
      <c r="C79" s="10" t="s">
        <v>217</v>
      </c>
      <c r="D79" s="10" t="s">
        <v>140</v>
      </c>
      <c r="E79" s="11">
        <v>27</v>
      </c>
      <c r="F79" s="10">
        <f>E79*1.1</f>
        <v>29.7</v>
      </c>
    </row>
    <row r="80" ht="19" customHeight="1" spans="1:6">
      <c r="A80" s="13" t="s">
        <v>218</v>
      </c>
      <c r="B80" s="10" t="s">
        <v>219</v>
      </c>
      <c r="C80" s="10" t="s">
        <v>220</v>
      </c>
      <c r="D80" s="10" t="s">
        <v>140</v>
      </c>
      <c r="E80" s="11">
        <v>81</v>
      </c>
      <c r="F80" s="10">
        <f>E80*1.1</f>
        <v>89.1</v>
      </c>
    </row>
    <row r="81" spans="6:6">
      <c r="F81" s="3">
        <f>SUM(F3:F80)</f>
        <v>14503.456</v>
      </c>
    </row>
  </sheetData>
  <autoFilter xmlns:etc="http://www.wps.cn/officeDocument/2017/etCustomData" ref="B1:E80" etc:filterBottomFollowUsedRange="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常用物资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如如不动</cp:lastModifiedBy>
  <dcterms:created xsi:type="dcterms:W3CDTF">2025-08-06T06:44:00Z</dcterms:created>
  <dcterms:modified xsi:type="dcterms:W3CDTF">2025-08-15T06:22:08Z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B5A4059E30234C7EAF96AB77DCF1EA92_13</vt:lpwstr>
  </property>
  <property fmtid="{D5CDD505-2E9C-101B-9397-08002B2CF9AE}" pid="3" name="KSOProductBuildVer">
    <vt:lpwstr>2052-12.1.0.21915</vt:lpwstr>
  </property>
</Properties>
</file>